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19940" windowHeight="13020" tabRatio="989" activeTab="0"/>
  </bookViews>
  <sheets>
    <sheet name="Jadwal" sheetId="1" r:id="rId1"/>
    <sheet name="Biaya" sheetId="2" r:id="rId2"/>
  </sheets>
  <definedNames/>
  <calcPr fullCalcOnLoad="1"/>
</workbook>
</file>

<file path=xl/sharedStrings.xml><?xml version="1.0" encoding="utf-8"?>
<sst xmlns="http://schemas.openxmlformats.org/spreadsheetml/2006/main" count="88" uniqueCount="65">
  <si>
    <t>Kelas</t>
  </si>
  <si>
    <t>Hari</t>
  </si>
  <si>
    <t>Jam</t>
  </si>
  <si>
    <t>Mata Pelajaran</t>
  </si>
  <si>
    <t>5 SD</t>
  </si>
  <si>
    <t>Selasa, Kamis, Jumat</t>
  </si>
  <si>
    <t>17.00 - 18.30</t>
  </si>
  <si>
    <t>Matematika, IPA, B. Indonesia, B. Inggris</t>
  </si>
  <si>
    <t>6 SD</t>
  </si>
  <si>
    <t>Selasa, Rabu, Jumat</t>
  </si>
  <si>
    <t>15.30 - 17.00</t>
  </si>
  <si>
    <t>7 SMP</t>
  </si>
  <si>
    <t>Matematika, Fisika, Biologi, B. Indonesia, B. Inggris</t>
  </si>
  <si>
    <t>8 SMP</t>
  </si>
  <si>
    <t>Senin, Rabu, Kamis</t>
  </si>
  <si>
    <t>9 SMP A</t>
  </si>
  <si>
    <t>9 SMP B</t>
  </si>
  <si>
    <t>Selasa, Rabu, Kamis</t>
  </si>
  <si>
    <t>10 IPA</t>
  </si>
  <si>
    <t>18.45 - 20.15</t>
  </si>
  <si>
    <t>Matematika, Fisika, Biologi, Kimia, B. Indonesia, B. Inggris</t>
  </si>
  <si>
    <t>10 IPS</t>
  </si>
  <si>
    <t>Senin, Selasa, Rabu</t>
  </si>
  <si>
    <t>Matematika, Geografi, Sosiologi, Ekonomi, B. Indonesia, B. Inggris</t>
  </si>
  <si>
    <t>11 IPA</t>
  </si>
  <si>
    <t>Senin, Selasa, Kamis</t>
  </si>
  <si>
    <t>11 IPS</t>
  </si>
  <si>
    <t>12 IPA</t>
  </si>
  <si>
    <t>ALUMNI IPA</t>
  </si>
  <si>
    <t>Senin, Rabu, Jumat</t>
  </si>
  <si>
    <t>13.00 - 20.00</t>
  </si>
  <si>
    <t>Matematika, Fisika, Biologi, Kimia, B. Indonesia, B. Inggris, TPA</t>
  </si>
  <si>
    <t>Matematika, Geografi, Sosiologi, Ekonomi, B. Indonesia, B. Inggris, TPA</t>
  </si>
  <si>
    <t>BIAYA BIMBINGAN PROGRAM ZENIUS</t>
  </si>
  <si>
    <t>TAHUN AJARAN 2016 - 2017</t>
  </si>
  <si>
    <t>Pendaftaran : Rp 200.000,-</t>
  </si>
  <si>
    <t>Program</t>
  </si>
  <si>
    <t>Biaya /Tahun</t>
  </si>
  <si>
    <t>Lunas Disc</t>
  </si>
  <si>
    <t>Cicilan</t>
  </si>
  <si>
    <t>(Rp)</t>
  </si>
  <si>
    <t>10 % (Rp)</t>
  </si>
  <si>
    <t>Bulan I</t>
  </si>
  <si>
    <t>Bulan II</t>
  </si>
  <si>
    <t>Bulan III</t>
  </si>
  <si>
    <t>Bulan IV</t>
  </si>
  <si>
    <t>Bulan V</t>
  </si>
  <si>
    <t>Kelas 1 - 3 SD</t>
  </si>
  <si>
    <t>Kelas 4 - 5 SD</t>
  </si>
  <si>
    <t>Kelas 6 SD</t>
  </si>
  <si>
    <t>Kelas 7 - 8 SMP</t>
  </si>
  <si>
    <t>Kelas 9 SMP</t>
  </si>
  <si>
    <t>Kelas 10 - 11 SMA</t>
  </si>
  <si>
    <t>Kelas 12 SMA</t>
  </si>
  <si>
    <t>Kelas ALUMNI</t>
  </si>
  <si>
    <t>* Harga dapat berubah sewaktu-waktu tanpa pemberitahuan terlebih dahulu sesuai dengan ketentuan yang berlaku</t>
  </si>
  <si>
    <t>* Siswa mendapat voucher Zenius.net</t>
  </si>
  <si>
    <t>Metode Pembayaran</t>
  </si>
  <si>
    <t xml:space="preserve">  1. Transfer ke rekening Mandiri a.n. Rahmat Yuliwinoto, dengan no.rekening 127-000-6981086</t>
  </si>
  <si>
    <t>2. Kartu debit / kredit Mandiri melalui merchant kami yang ada di Zenius Center</t>
  </si>
  <si>
    <t>3. Tunai dengan menyetorkan langsung ke Zenius Center</t>
  </si>
  <si>
    <t xml:space="preserve">  4. Tanda bukti dapat diserahkan langsung ke Zenius Center untuk ditukar dengan kwitansi pembayaran</t>
  </si>
  <si>
    <t xml:space="preserve">  5. Pembayaran dianggap sah apabila Zenius Center menerima bukti pembayaran (Bukti Transfer)</t>
  </si>
  <si>
    <t>JADWAL PROGRAM BIMBINGAN BELAJAR</t>
  </si>
  <si>
    <t>ZENIUS CENTER CINERE</t>
  </si>
</sst>
</file>

<file path=xl/styles.xml><?xml version="1.0" encoding="utf-8"?>
<styleSheet xmlns="http://schemas.openxmlformats.org/spreadsheetml/2006/main">
  <numFmts count="9">
    <numFmt numFmtId="5" formatCode="&quot;IDR&quot;#,##0_);\(&quot;IDR&quot;#,##0\)"/>
    <numFmt numFmtId="6" formatCode="&quot;IDR&quot;#,##0_);[Red]\(&quot;IDR&quot;#,##0\)"/>
    <numFmt numFmtId="7" formatCode="&quot;IDR&quot;#,##0.00_);\(&quot;IDR&quot;#,##0.00\)"/>
    <numFmt numFmtId="8" formatCode="&quot;IDR&quot;#,##0.00_);[Red]\(&quot;IDR&quot;#,##0.00\)"/>
    <numFmt numFmtId="42" formatCode="_(&quot;IDR&quot;* #,##0_);_(&quot;IDR&quot;* \(#,##0\);_(&quot;IDR&quot;* &quot;-&quot;_);_(@_)"/>
    <numFmt numFmtId="41" formatCode="_(* #,##0_);_(* \(#,##0\);_(* &quot;-&quot;_);_(@_)"/>
    <numFmt numFmtId="44" formatCode="_(&quot;IDR&quot;* #,##0.00_);_(&quot;IDR&quot;* \(#,##0.00\);_(&quot;IDR&quot;* &quot;-&quot;??_);_(@_)"/>
    <numFmt numFmtId="43" formatCode="_(* #,##0.00_);_(* \(#,##0.00\);_(* &quot;-&quot;??_);_(@_)"/>
    <numFmt numFmtId="164" formatCode="_(* #,##0_);_(* \(#,##0\);_(* \-_);_(@_)"/>
  </numFmts>
  <fonts count="41">
    <font>
      <sz val="11"/>
      <color rgb="FF000000"/>
      <name val="Calibri"/>
      <family val="2"/>
    </font>
    <font>
      <sz val="12"/>
      <color indexed="55"/>
      <name val="Calibri"/>
      <family val="2"/>
    </font>
    <font>
      <b/>
      <sz val="12"/>
      <color indexed="55"/>
      <name val="Calibri"/>
      <family val="2"/>
    </font>
    <font>
      <b/>
      <sz val="11"/>
      <color indexed="55"/>
      <name val="Calibri"/>
      <family val="2"/>
    </font>
    <font>
      <b/>
      <sz val="12"/>
      <name val="Calibri"/>
      <family val="0"/>
    </font>
    <font>
      <sz val="10"/>
      <name val="Verdana"/>
      <family val="2"/>
    </font>
    <font>
      <sz val="11"/>
      <name val="Calibri"/>
      <family val="2"/>
    </font>
    <font>
      <sz val="11"/>
      <color indexed="55"/>
      <name val="Calibri"/>
      <family val="2"/>
    </font>
    <font>
      <b/>
      <sz val="18"/>
      <color indexed="46"/>
      <name val="Calibri Light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2"/>
      <color indexed="9"/>
      <name val="Calibri"/>
      <family val="2"/>
    </font>
    <font>
      <sz val="12"/>
      <color indexed="12"/>
      <name val="Calibri"/>
      <family val="2"/>
    </font>
    <font>
      <sz val="12"/>
      <color indexed="52"/>
      <name val="Calibri"/>
      <family val="2"/>
    </font>
    <font>
      <sz val="12"/>
      <color indexed="54"/>
      <name val="Calibri"/>
      <family val="2"/>
    </font>
    <font>
      <b/>
      <sz val="12"/>
      <color indexed="44"/>
      <name val="Calibri"/>
      <family val="2"/>
    </font>
    <font>
      <sz val="12"/>
      <color indexed="44"/>
      <name val="Calibri"/>
      <family val="2"/>
    </font>
    <font>
      <b/>
      <sz val="12"/>
      <color indexed="14"/>
      <name val="Calibri"/>
      <family val="2"/>
    </font>
    <font>
      <sz val="12"/>
      <color indexed="45"/>
      <name val="Calibri"/>
      <family val="2"/>
    </font>
    <font>
      <i/>
      <sz val="12"/>
      <color indexed="15"/>
      <name val="Calibri"/>
      <family val="2"/>
    </font>
    <font>
      <sz val="12"/>
      <color indexed="14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39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4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0" fillId="33" borderId="11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0" fillId="33" borderId="13" xfId="0" applyFont="1" applyFill="1" applyBorder="1" applyAlignment="1">
      <alignment horizontal="center" vertical="center"/>
    </xf>
    <xf numFmtId="16" fontId="0" fillId="0" borderId="14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40" fillId="8" borderId="10" xfId="0" applyFont="1" applyFill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39" fillId="0" borderId="0" xfId="0" applyFont="1" applyBorder="1" applyAlignment="1">
      <alignment horizontal="center" vertical="center"/>
    </xf>
    <xf numFmtId="0" fontId="39" fillId="0" borderId="18" xfId="0" applyFont="1" applyBorder="1" applyAlignment="1">
      <alignment horizontal="left" vertical="center"/>
    </xf>
    <xf numFmtId="0" fontId="40" fillId="33" borderId="19" xfId="0" applyFont="1" applyFill="1" applyBorder="1" applyAlignment="1">
      <alignment horizontal="center" vertical="center"/>
    </xf>
    <xf numFmtId="0" fontId="39" fillId="33" borderId="2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7C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E17"/>
  <sheetViews>
    <sheetView showGridLines="0" tabSelected="1" zoomScalePageLayoutView="0" workbookViewId="0" topLeftCell="A1">
      <selection activeCell="E8" sqref="E8"/>
    </sheetView>
  </sheetViews>
  <sheetFormatPr defaultColWidth="8.8515625" defaultRowHeight="15"/>
  <cols>
    <col min="1" max="1" width="8.8515625" style="0" customWidth="1"/>
    <col min="2" max="2" width="12.7109375" style="0" customWidth="1"/>
    <col min="3" max="3" width="20.7109375" style="0" customWidth="1"/>
    <col min="4" max="4" width="16.00390625" style="0" customWidth="1"/>
    <col min="5" max="5" width="55.8515625" style="0" customWidth="1"/>
  </cols>
  <sheetData>
    <row r="1" spans="2:5" ht="15.75">
      <c r="B1" s="21" t="s">
        <v>63</v>
      </c>
      <c r="C1" s="21"/>
      <c r="D1" s="21"/>
      <c r="E1" s="21"/>
    </row>
    <row r="2" spans="2:5" ht="15.75">
      <c r="B2" s="21" t="s">
        <v>64</v>
      </c>
      <c r="C2" s="21"/>
      <c r="D2" s="21"/>
      <c r="E2" s="21"/>
    </row>
    <row r="4" spans="2:5" ht="15">
      <c r="B4" s="20" t="s">
        <v>0</v>
      </c>
      <c r="C4" s="20" t="s">
        <v>1</v>
      </c>
      <c r="D4" s="20" t="s">
        <v>2</v>
      </c>
      <c r="E4" s="20" t="s">
        <v>3</v>
      </c>
    </row>
    <row r="5" spans="2:5" ht="15">
      <c r="B5" s="1" t="s">
        <v>4</v>
      </c>
      <c r="C5" s="1" t="s">
        <v>5</v>
      </c>
      <c r="D5" s="2" t="s">
        <v>6</v>
      </c>
      <c r="E5" s="1" t="s">
        <v>7</v>
      </c>
    </row>
    <row r="6" spans="2:5" ht="15">
      <c r="B6" s="1" t="s">
        <v>8</v>
      </c>
      <c r="C6" s="1" t="s">
        <v>9</v>
      </c>
      <c r="D6" s="2" t="s">
        <v>10</v>
      </c>
      <c r="E6" s="1" t="s">
        <v>7</v>
      </c>
    </row>
    <row r="7" spans="2:5" ht="15">
      <c r="B7" s="1" t="s">
        <v>11</v>
      </c>
      <c r="C7" s="1" t="s">
        <v>5</v>
      </c>
      <c r="D7" s="2" t="s">
        <v>6</v>
      </c>
      <c r="E7" s="1" t="s">
        <v>12</v>
      </c>
    </row>
    <row r="8" spans="2:5" ht="15">
      <c r="B8" s="1" t="s">
        <v>13</v>
      </c>
      <c r="C8" s="1" t="s">
        <v>14</v>
      </c>
      <c r="D8" s="2" t="s">
        <v>6</v>
      </c>
      <c r="E8" s="1" t="s">
        <v>12</v>
      </c>
    </row>
    <row r="9" spans="2:5" ht="15">
      <c r="B9" s="1" t="s">
        <v>15</v>
      </c>
      <c r="C9" s="1" t="s">
        <v>14</v>
      </c>
      <c r="D9" s="2" t="s">
        <v>6</v>
      </c>
      <c r="E9" s="1" t="s">
        <v>12</v>
      </c>
    </row>
    <row r="10" spans="2:5" ht="15">
      <c r="B10" s="1" t="s">
        <v>16</v>
      </c>
      <c r="C10" s="1" t="s">
        <v>17</v>
      </c>
      <c r="D10" s="2" t="s">
        <v>6</v>
      </c>
      <c r="E10" s="1" t="s">
        <v>12</v>
      </c>
    </row>
    <row r="11" spans="2:5" ht="15">
      <c r="B11" s="1" t="s">
        <v>18</v>
      </c>
      <c r="C11" s="1" t="s">
        <v>14</v>
      </c>
      <c r="D11" s="2" t="s">
        <v>19</v>
      </c>
      <c r="E11" s="1" t="s">
        <v>20</v>
      </c>
    </row>
    <row r="12" spans="2:5" ht="15">
      <c r="B12" s="1" t="s">
        <v>21</v>
      </c>
      <c r="C12" s="1" t="s">
        <v>22</v>
      </c>
      <c r="D12" s="2" t="s">
        <v>19</v>
      </c>
      <c r="E12" s="1" t="s">
        <v>23</v>
      </c>
    </row>
    <row r="13" spans="2:5" ht="15">
      <c r="B13" s="1" t="s">
        <v>24</v>
      </c>
      <c r="C13" s="1" t="s">
        <v>25</v>
      </c>
      <c r="D13" s="2" t="s">
        <v>6</v>
      </c>
      <c r="E13" s="1" t="s">
        <v>20</v>
      </c>
    </row>
    <row r="14" spans="2:5" ht="15">
      <c r="B14" s="1" t="s">
        <v>26</v>
      </c>
      <c r="C14" s="1" t="s">
        <v>17</v>
      </c>
      <c r="D14" s="2" t="s">
        <v>6</v>
      </c>
      <c r="E14" s="1" t="s">
        <v>23</v>
      </c>
    </row>
    <row r="15" spans="2:5" ht="15">
      <c r="B15" s="1" t="s">
        <v>27</v>
      </c>
      <c r="C15" s="1" t="s">
        <v>14</v>
      </c>
      <c r="D15" s="2" t="s">
        <v>19</v>
      </c>
      <c r="E15" s="1" t="s">
        <v>20</v>
      </c>
    </row>
    <row r="16" spans="2:5" ht="15">
      <c r="B16" s="1" t="s">
        <v>28</v>
      </c>
      <c r="C16" s="1" t="s">
        <v>29</v>
      </c>
      <c r="D16" s="2" t="s">
        <v>30</v>
      </c>
      <c r="E16" s="1" t="s">
        <v>31</v>
      </c>
    </row>
    <row r="17" spans="2:5" ht="15">
      <c r="B17" s="1" t="s">
        <v>28</v>
      </c>
      <c r="C17" s="1" t="s">
        <v>29</v>
      </c>
      <c r="D17" s="2" t="s">
        <v>30</v>
      </c>
      <c r="E17" s="1" t="s">
        <v>32</v>
      </c>
    </row>
  </sheetData>
  <sheetProtection/>
  <mergeCells count="2">
    <mergeCell ref="B1:E1"/>
    <mergeCell ref="B2:E2"/>
  </mergeCells>
  <printOptions/>
  <pageMargins left="0.75" right="0.75" top="1" bottom="1" header="0.511805555555555" footer="0.511805555555555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B1:I24"/>
  <sheetViews>
    <sheetView showGridLines="0" zoomScalePageLayoutView="0" workbookViewId="0" topLeftCell="A1">
      <selection activeCell="B27" sqref="B27"/>
    </sheetView>
  </sheetViews>
  <sheetFormatPr defaultColWidth="8.8515625" defaultRowHeight="15"/>
  <cols>
    <col min="1" max="1" width="8.8515625" style="0" customWidth="1"/>
    <col min="2" max="2" width="25.7109375" style="0" customWidth="1"/>
    <col min="3" max="3" width="11.140625" style="0" bestFit="1" customWidth="1"/>
    <col min="4" max="4" width="13.28125" style="0" customWidth="1"/>
    <col min="5" max="6" width="9.7109375" style="0" bestFit="1" customWidth="1"/>
    <col min="7" max="7" width="11.00390625" style="0" customWidth="1"/>
    <col min="8" max="8" width="10.140625" style="0" customWidth="1"/>
    <col min="9" max="9" width="11.28125" style="0" customWidth="1"/>
  </cols>
  <sheetData>
    <row r="1" spans="2:9" ht="15.75">
      <c r="B1" s="22" t="s">
        <v>33</v>
      </c>
      <c r="C1" s="22"/>
      <c r="D1" s="22"/>
      <c r="E1" s="22"/>
      <c r="F1" s="22"/>
      <c r="G1" s="22"/>
      <c r="H1" s="22"/>
      <c r="I1" s="22"/>
    </row>
    <row r="2" spans="2:9" ht="15.75">
      <c r="B2" s="22" t="s">
        <v>34</v>
      </c>
      <c r="C2" s="22"/>
      <c r="D2" s="22"/>
      <c r="E2" s="22"/>
      <c r="F2" s="22"/>
      <c r="G2" s="22"/>
      <c r="H2" s="22"/>
      <c r="I2" s="22"/>
    </row>
    <row r="3" spans="2:9" ht="15.75">
      <c r="B3" s="3"/>
      <c r="C3" s="3"/>
      <c r="D3" s="3"/>
      <c r="E3" s="3"/>
      <c r="F3" s="3"/>
      <c r="G3" s="3"/>
      <c r="H3" s="3"/>
      <c r="I3" s="3"/>
    </row>
    <row r="4" spans="2:9" ht="15.75">
      <c r="B4" s="23" t="s">
        <v>35</v>
      </c>
      <c r="C4" s="23"/>
      <c r="D4" s="23"/>
      <c r="E4" s="23"/>
      <c r="F4" s="23"/>
      <c r="G4" s="23"/>
      <c r="H4" s="23"/>
      <c r="I4" s="23"/>
    </row>
    <row r="5" spans="2:9" ht="15.75">
      <c r="B5" s="24" t="s">
        <v>36</v>
      </c>
      <c r="C5" s="9" t="s">
        <v>37</v>
      </c>
      <c r="D5" s="9" t="s">
        <v>38</v>
      </c>
      <c r="E5" s="25" t="s">
        <v>39</v>
      </c>
      <c r="F5" s="25"/>
      <c r="G5" s="25"/>
      <c r="H5" s="25"/>
      <c r="I5" s="25"/>
    </row>
    <row r="6" spans="2:9" ht="15">
      <c r="B6" s="24"/>
      <c r="C6" s="10" t="s">
        <v>40</v>
      </c>
      <c r="D6" s="10" t="s">
        <v>41</v>
      </c>
      <c r="E6" s="11" t="s">
        <v>42</v>
      </c>
      <c r="F6" s="11" t="s">
        <v>43</v>
      </c>
      <c r="G6" s="11" t="s">
        <v>44</v>
      </c>
      <c r="H6" s="11" t="s">
        <v>45</v>
      </c>
      <c r="I6" s="12" t="s">
        <v>46</v>
      </c>
    </row>
    <row r="7" spans="2:9" ht="15">
      <c r="B7" s="13" t="s">
        <v>47</v>
      </c>
      <c r="C7" s="14">
        <v>5500000</v>
      </c>
      <c r="D7" s="14">
        <f aca="true" t="shared" si="0" ref="D7:D14">C7-(0.1*C7)</f>
        <v>4950000</v>
      </c>
      <c r="E7" s="14">
        <v>1650000</v>
      </c>
      <c r="F7" s="14">
        <v>1100000</v>
      </c>
      <c r="G7" s="14">
        <v>1100000</v>
      </c>
      <c r="H7" s="14">
        <v>1100000</v>
      </c>
      <c r="I7" s="15">
        <v>550000</v>
      </c>
    </row>
    <row r="8" spans="2:9" ht="15">
      <c r="B8" s="16" t="s">
        <v>48</v>
      </c>
      <c r="C8" s="14">
        <v>8000000</v>
      </c>
      <c r="D8" s="14">
        <f t="shared" si="0"/>
        <v>7200000</v>
      </c>
      <c r="E8" s="14">
        <v>2400000</v>
      </c>
      <c r="F8" s="14">
        <v>1600000</v>
      </c>
      <c r="G8" s="14">
        <v>1600000</v>
      </c>
      <c r="H8" s="14">
        <v>1600000</v>
      </c>
      <c r="I8" s="15">
        <v>800000</v>
      </c>
    </row>
    <row r="9" spans="2:9" ht="15">
      <c r="B9" s="16" t="s">
        <v>49</v>
      </c>
      <c r="C9" s="14">
        <v>8500000</v>
      </c>
      <c r="D9" s="14">
        <f t="shared" si="0"/>
        <v>7650000</v>
      </c>
      <c r="E9" s="14">
        <v>2550000</v>
      </c>
      <c r="F9" s="14">
        <v>1700000</v>
      </c>
      <c r="G9" s="14">
        <v>1700000</v>
      </c>
      <c r="H9" s="14">
        <v>1700000</v>
      </c>
      <c r="I9" s="15">
        <v>850000</v>
      </c>
    </row>
    <row r="10" spans="2:9" ht="15">
      <c r="B10" s="16" t="s">
        <v>50</v>
      </c>
      <c r="C10" s="14">
        <v>8500000</v>
      </c>
      <c r="D10" s="14">
        <f t="shared" si="0"/>
        <v>7650000</v>
      </c>
      <c r="E10" s="14">
        <v>2550000</v>
      </c>
      <c r="F10" s="14">
        <v>1700000</v>
      </c>
      <c r="G10" s="14">
        <v>1700000</v>
      </c>
      <c r="H10" s="14">
        <v>1700000</v>
      </c>
      <c r="I10" s="15">
        <v>850000</v>
      </c>
    </row>
    <row r="11" spans="2:9" ht="15">
      <c r="B11" s="16" t="s">
        <v>51</v>
      </c>
      <c r="C11" s="14">
        <v>9500000</v>
      </c>
      <c r="D11" s="14">
        <f t="shared" si="0"/>
        <v>8550000</v>
      </c>
      <c r="E11" s="14">
        <v>2850000</v>
      </c>
      <c r="F11" s="14">
        <v>1900000</v>
      </c>
      <c r="G11" s="14">
        <v>1900000</v>
      </c>
      <c r="H11" s="14">
        <v>1900000</v>
      </c>
      <c r="I11" s="15">
        <v>950000</v>
      </c>
    </row>
    <row r="12" spans="2:9" ht="15">
      <c r="B12" s="16" t="s">
        <v>52</v>
      </c>
      <c r="C12" s="14">
        <v>9500000</v>
      </c>
      <c r="D12" s="14">
        <f t="shared" si="0"/>
        <v>8550000</v>
      </c>
      <c r="E12" s="14">
        <v>2850000</v>
      </c>
      <c r="F12" s="14">
        <v>1900000</v>
      </c>
      <c r="G12" s="14">
        <v>1900000</v>
      </c>
      <c r="H12" s="14">
        <v>1900000</v>
      </c>
      <c r="I12" s="15">
        <v>950000</v>
      </c>
    </row>
    <row r="13" spans="2:9" ht="15">
      <c r="B13" s="16" t="s">
        <v>53</v>
      </c>
      <c r="C13" s="14">
        <v>12500000</v>
      </c>
      <c r="D13" s="14">
        <f t="shared" si="0"/>
        <v>11250000</v>
      </c>
      <c r="E13" s="14">
        <v>3750000</v>
      </c>
      <c r="F13" s="14">
        <v>2500000</v>
      </c>
      <c r="G13" s="14">
        <v>2500000</v>
      </c>
      <c r="H13" s="14">
        <v>2500000</v>
      </c>
      <c r="I13" s="15">
        <v>1250000</v>
      </c>
    </row>
    <row r="14" spans="2:9" ht="15">
      <c r="B14" s="17" t="s">
        <v>54</v>
      </c>
      <c r="C14" s="18">
        <v>12500000</v>
      </c>
      <c r="D14" s="18">
        <f t="shared" si="0"/>
        <v>11250000</v>
      </c>
      <c r="E14" s="18">
        <v>3750000</v>
      </c>
      <c r="F14" s="18">
        <v>2500000</v>
      </c>
      <c r="G14" s="18">
        <v>2500000</v>
      </c>
      <c r="H14" s="18">
        <v>2500000</v>
      </c>
      <c r="I14" s="19">
        <v>1250000</v>
      </c>
    </row>
    <row r="16" ht="15">
      <c r="B16" t="s">
        <v>55</v>
      </c>
    </row>
    <row r="17" ht="15">
      <c r="B17" t="s">
        <v>56</v>
      </c>
    </row>
    <row r="19" ht="15.75">
      <c r="B19" s="4" t="s">
        <v>57</v>
      </c>
    </row>
    <row r="20" spans="2:9" ht="15">
      <c r="B20" s="5" t="s">
        <v>58</v>
      </c>
      <c r="C20" s="5"/>
      <c r="D20" s="5"/>
      <c r="E20" s="5"/>
      <c r="F20" s="5"/>
      <c r="G20" s="5"/>
      <c r="H20" s="5"/>
      <c r="I20" s="5"/>
    </row>
    <row r="21" spans="2:9" ht="15">
      <c r="B21" s="6" t="s">
        <v>59</v>
      </c>
      <c r="C21" s="7"/>
      <c r="D21" s="7"/>
      <c r="E21" s="7"/>
      <c r="F21" s="7"/>
      <c r="G21" s="7"/>
      <c r="H21" s="7"/>
      <c r="I21" s="7"/>
    </row>
    <row r="22" ht="15">
      <c r="B22" s="6" t="s">
        <v>60</v>
      </c>
    </row>
    <row r="23" ht="15">
      <c r="B23" s="8" t="s">
        <v>61</v>
      </c>
    </row>
    <row r="24" ht="15">
      <c r="B24" s="8" t="s">
        <v>62</v>
      </c>
    </row>
  </sheetData>
  <sheetProtection/>
  <mergeCells count="5">
    <mergeCell ref="B1:I1"/>
    <mergeCell ref="B2:I2"/>
    <mergeCell ref="B4:I4"/>
    <mergeCell ref="B5:B6"/>
    <mergeCell ref="E5:I5"/>
  </mergeCells>
  <printOptions/>
  <pageMargins left="0.75" right="0.75" top="1" bottom="1" header="0.511805555555555" footer="0.51180555555555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zahro</dc:creator>
  <cp:keywords/>
  <dc:description/>
  <cp:lastModifiedBy>Microsoft Office User</cp:lastModifiedBy>
  <dcterms:created xsi:type="dcterms:W3CDTF">2016-09-13T09:09:25Z</dcterms:created>
  <dcterms:modified xsi:type="dcterms:W3CDTF">2016-09-29T11:27:13Z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